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ett_dic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J1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1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18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3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2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6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22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26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38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42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  <comment ref="J46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(nota: cambiare solo la data di inzio: le altre date si adegueranno automaticamente)</t>
        </r>
      </text>
    </comment>
  </commentList>
</comments>
</file>

<file path=xl/sharedStrings.xml><?xml version="1.0" encoding="utf-8"?>
<sst xmlns="http://schemas.openxmlformats.org/spreadsheetml/2006/main" count="266" uniqueCount="58">
  <si>
    <t xml:space="preserve">Settimana </t>
  </si>
  <si>
    <t>Dal:</t>
  </si>
  <si>
    <t>Al:</t>
  </si>
  <si>
    <t>RUOTA</t>
  </si>
  <si>
    <t>subentro</t>
  </si>
  <si>
    <t xml:space="preserve">Pianificazioni settimanali Rotazioni </t>
  </si>
  <si>
    <t>5F</t>
  </si>
  <si>
    <t>3L-4L-5L-5F</t>
  </si>
  <si>
    <t>1AF-2AF-3AF-4AF</t>
  </si>
  <si>
    <t>5AF-3BF-2BF-1BF</t>
  </si>
  <si>
    <t>1HT-2HT-3HT-4HT</t>
  </si>
  <si>
    <t>5HT-1IT-2IT-3IT-4IT</t>
  </si>
  <si>
    <t>5IT-</t>
  </si>
  <si>
    <t>1A-2A-3A-4A</t>
  </si>
  <si>
    <t>5A-1B-2B-3B</t>
  </si>
  <si>
    <t>4B-5B-1C-2C</t>
  </si>
  <si>
    <t>3C-4C-5C-1D</t>
  </si>
  <si>
    <t>2D-3D-4D-5D</t>
  </si>
  <si>
    <t>1E-2E-3E-4E</t>
  </si>
  <si>
    <t>5E-1F-2F-3F</t>
  </si>
  <si>
    <t>3L-4L-5L-</t>
  </si>
  <si>
    <t>4F-1G-2G</t>
  </si>
  <si>
    <t>3G-4G-5G-1H</t>
  </si>
  <si>
    <t>2H-3H-4H-5H</t>
  </si>
  <si>
    <t>1I-2I-3I-4I</t>
  </si>
  <si>
    <t>5I-1AF-2AF-3AF</t>
  </si>
  <si>
    <t>4AF-5AF-1BF-2BF</t>
  </si>
  <si>
    <t>3BF-1HT-2HT-3HT</t>
  </si>
  <si>
    <t>4HT-5HT-1IT-2IT</t>
  </si>
  <si>
    <t>4L-5L-5F</t>
  </si>
  <si>
    <t>3L-5F</t>
  </si>
  <si>
    <t xml:space="preserve"> 1A-2A</t>
  </si>
  <si>
    <t>4LT-5LT</t>
  </si>
  <si>
    <t>3IT-4IT-5IT-</t>
  </si>
  <si>
    <t>3LT</t>
  </si>
  <si>
    <t>3LT-4LT-5LT</t>
  </si>
  <si>
    <t>3A-4A-5A-1B</t>
  </si>
  <si>
    <t>2B-3B-4B-5B</t>
  </si>
  <si>
    <t>1C-2C-3C-4C</t>
  </si>
  <si>
    <t>3E-4E-5E-1F</t>
  </si>
  <si>
    <t>4D-5D-1E-2E</t>
  </si>
  <si>
    <t>5C-1D-2D-3D</t>
  </si>
  <si>
    <t>2F-3F-4F</t>
  </si>
  <si>
    <t>1G-2G-3G-4G</t>
  </si>
  <si>
    <t>5G-1H-2H-3H</t>
  </si>
  <si>
    <t>4H-5H-1I-2I</t>
  </si>
  <si>
    <t>3I-4I-5I-1AF</t>
  </si>
  <si>
    <t>2AF-3AF-4AF-5AF</t>
  </si>
  <si>
    <t>1BF-2BF-3BF-1HT</t>
  </si>
  <si>
    <t>2HT-3HT-4HT-5HT</t>
  </si>
  <si>
    <t>1IT-2IT-3IT-4IT</t>
  </si>
  <si>
    <t>5AF-1BF-2BF-3BF</t>
  </si>
  <si>
    <t>5AF-1B-2B-3B</t>
  </si>
  <si>
    <t>4B-5B-1C-2C-</t>
  </si>
  <si>
    <t>4F-1G-2G-</t>
  </si>
  <si>
    <t>1A-2A-</t>
  </si>
  <si>
    <t>4D-5D-1E-2E-</t>
  </si>
  <si>
    <t>1H-2H-3H-4H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</si>
</sst>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\ d\ 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53"/>
      <name val="Calibri"/>
      <family val="2"/>
    </font>
    <font>
      <b/>
      <sz val="9"/>
      <color indexed="53"/>
      <name val="Calibri"/>
      <family val="2"/>
    </font>
    <font>
      <b/>
      <sz val="9"/>
      <color indexed="62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62"/>
      </top>
      <bottom/>
    </border>
    <border>
      <left/>
      <right style="double"/>
      <top style="thick">
        <color indexed="62"/>
      </top>
      <bottom/>
    </border>
    <border>
      <left style="double">
        <color indexed="53"/>
      </left>
      <right/>
      <top/>
      <bottom style="double">
        <color indexed="52"/>
      </bottom>
    </border>
    <border>
      <left/>
      <right/>
      <top/>
      <bottom style="double">
        <color indexed="52"/>
      </bottom>
    </border>
    <border>
      <left/>
      <right style="double"/>
      <top/>
      <bottom style="double">
        <color indexed="52"/>
      </bottom>
    </border>
    <border>
      <left style="double">
        <color indexed="53"/>
      </left>
      <right/>
      <top/>
      <bottom/>
    </border>
    <border>
      <left style="thin">
        <color indexed="22"/>
      </left>
      <right style="thin">
        <color indexed="22"/>
      </right>
      <top style="double">
        <color indexed="52"/>
      </top>
      <bottom/>
    </border>
    <border>
      <left style="thin">
        <color indexed="22"/>
      </left>
      <right style="double"/>
      <top style="double">
        <color indexed="52"/>
      </top>
      <bottom/>
    </border>
    <border>
      <left/>
      <right style="thin">
        <color indexed="22"/>
      </right>
      <top style="double">
        <color indexed="52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23" fillId="33" borderId="12" xfId="34" applyFont="1" applyFill="1" applyBorder="1" applyAlignment="1">
      <alignment/>
    </xf>
    <xf numFmtId="0" fontId="23" fillId="33" borderId="13" xfId="34" applyFont="1" applyFill="1" applyBorder="1" applyAlignment="1">
      <alignment horizontal="right"/>
    </xf>
    <xf numFmtId="0" fontId="23" fillId="33" borderId="14" xfId="34" applyFont="1" applyFill="1" applyBorder="1" applyAlignment="1">
      <alignment horizontal="right"/>
    </xf>
    <xf numFmtId="0" fontId="24" fillId="33" borderId="13" xfId="34" applyFont="1" applyFill="1" applyBorder="1" applyAlignment="1">
      <alignment horizontal="left"/>
    </xf>
    <xf numFmtId="0" fontId="24" fillId="33" borderId="14" xfId="34" applyFont="1" applyFill="1" applyBorder="1" applyAlignment="1">
      <alignment horizontal="left"/>
    </xf>
    <xf numFmtId="0" fontId="23" fillId="33" borderId="13" xfId="34" applyFont="1" applyFill="1" applyBorder="1" applyAlignment="1">
      <alignment/>
    </xf>
    <xf numFmtId="0" fontId="23" fillId="33" borderId="14" xfId="34" applyFont="1" applyFill="1" applyBorder="1" applyAlignment="1">
      <alignment/>
    </xf>
    <xf numFmtId="14" fontId="25" fillId="33" borderId="13" xfId="34" applyNumberFormat="1" applyFont="1" applyFill="1" applyBorder="1" applyAlignment="1">
      <alignment horizontal="left"/>
    </xf>
    <xf numFmtId="14" fontId="25" fillId="33" borderId="14" xfId="34" applyNumberFormat="1" applyFont="1" applyFill="1" applyBorder="1" applyAlignment="1">
      <alignment horizontal="left"/>
    </xf>
    <xf numFmtId="0" fontId="21" fillId="8" borderId="15" xfId="21" applyFont="1" applyBorder="1" applyAlignment="1">
      <alignment horizontal="center"/>
    </xf>
    <xf numFmtId="172" fontId="21" fillId="8" borderId="16" xfId="21" applyNumberFormat="1" applyFont="1" applyBorder="1" applyAlignment="1">
      <alignment horizontal="center"/>
    </xf>
    <xf numFmtId="172" fontId="21" fillId="8" borderId="17" xfId="21" applyNumberFormat="1" applyFont="1" applyBorder="1" applyAlignment="1">
      <alignment horizontal="center"/>
    </xf>
    <xf numFmtId="172" fontId="21" fillId="8" borderId="18" xfId="21" applyNumberFormat="1" applyFont="1" applyBorder="1" applyAlignment="1">
      <alignment horizontal="center"/>
    </xf>
    <xf numFmtId="20" fontId="21" fillId="8" borderId="15" xfId="21" applyNumberFormat="1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21" fillId="0" borderId="0" xfId="0" applyFont="1" applyAlignment="1">
      <alignment/>
    </xf>
    <xf numFmtId="0" fontId="4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0" fontId="43" fillId="0" borderId="22" xfId="0" applyFont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J51" sqref="J51"/>
    </sheetView>
  </sheetViews>
  <sheetFormatPr defaultColWidth="9.140625" defaultRowHeight="15"/>
  <cols>
    <col min="1" max="1" width="11.140625" style="4" customWidth="1"/>
    <col min="2" max="2" width="13.140625" style="4" customWidth="1"/>
    <col min="3" max="3" width="12.28125" style="4" customWidth="1"/>
    <col min="4" max="7" width="14.8515625" style="4" customWidth="1"/>
    <col min="8" max="8" width="15.421875" style="4" customWidth="1"/>
    <col min="9" max="11" width="14.8515625" style="4" customWidth="1"/>
    <col min="12" max="12" width="16.57421875" style="4" customWidth="1"/>
    <col min="13" max="13" width="14.8515625" style="4" customWidth="1"/>
    <col min="14" max="16384" width="9.140625" style="4" customWidth="1"/>
  </cols>
  <sheetData>
    <row r="1" spans="1:13" ht="12.75" thickTop="1">
      <c r="A1" s="1"/>
      <c r="B1" s="2" t="s">
        <v>5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 thickBot="1">
      <c r="A2" s="5"/>
      <c r="B2" s="6" t="s">
        <v>0</v>
      </c>
      <c r="C2" s="7"/>
      <c r="D2" s="8">
        <f>_XLL.NUM.SETTIMANA(J2)</f>
        <v>5</v>
      </c>
      <c r="E2" s="9"/>
      <c r="F2" s="10"/>
      <c r="G2" s="11"/>
      <c r="H2" s="6" t="s">
        <v>1</v>
      </c>
      <c r="I2" s="7"/>
      <c r="J2" s="12">
        <v>44956</v>
      </c>
      <c r="K2" s="13"/>
      <c r="L2" s="1"/>
      <c r="M2" s="13">
        <f>J2+6</f>
        <v>44962</v>
      </c>
    </row>
    <row r="3" spans="1:13" ht="12.75" thickTop="1">
      <c r="A3" s="14"/>
      <c r="B3" s="15">
        <f>J2</f>
        <v>44956</v>
      </c>
      <c r="C3" s="16" t="s">
        <v>4</v>
      </c>
      <c r="D3" s="17">
        <f>B3+1</f>
        <v>44957</v>
      </c>
      <c r="E3" s="16" t="s">
        <v>4</v>
      </c>
      <c r="F3" s="17">
        <f>D3+1</f>
        <v>44958</v>
      </c>
      <c r="G3" s="16" t="s">
        <v>4</v>
      </c>
      <c r="H3" s="17">
        <f>F3+1</f>
        <v>44959</v>
      </c>
      <c r="I3" s="16" t="s">
        <v>4</v>
      </c>
      <c r="J3" s="17">
        <f>H3+1</f>
        <v>44960</v>
      </c>
      <c r="K3" s="16" t="s">
        <v>4</v>
      </c>
      <c r="L3" s="17">
        <f>J3+1</f>
        <v>44961</v>
      </c>
      <c r="M3" s="16" t="s">
        <v>4</v>
      </c>
    </row>
    <row r="4" spans="1:13" ht="12">
      <c r="A4" s="18"/>
      <c r="B4" s="1" t="s">
        <v>8</v>
      </c>
      <c r="C4" s="19" t="s">
        <v>7</v>
      </c>
      <c r="D4" s="1" t="s">
        <v>9</v>
      </c>
      <c r="E4" s="19" t="s">
        <v>7</v>
      </c>
      <c r="F4" s="1" t="s">
        <v>10</v>
      </c>
      <c r="G4" s="19" t="s">
        <v>7</v>
      </c>
      <c r="H4" s="1" t="s">
        <v>11</v>
      </c>
      <c r="I4" s="19" t="s">
        <v>7</v>
      </c>
      <c r="J4" s="1" t="s">
        <v>12</v>
      </c>
      <c r="K4" s="19" t="s">
        <v>6</v>
      </c>
      <c r="L4" s="4" t="s">
        <v>13</v>
      </c>
      <c r="M4" s="19" t="s">
        <v>7</v>
      </c>
    </row>
    <row r="5" spans="1:13" ht="12">
      <c r="A5" s="18" t="s">
        <v>3</v>
      </c>
      <c r="B5" s="1"/>
      <c r="C5" s="19"/>
      <c r="D5" s="1"/>
      <c r="E5" s="19"/>
      <c r="F5" s="20"/>
      <c r="G5" s="19"/>
      <c r="H5" s="21"/>
      <c r="I5" s="19"/>
      <c r="J5" s="1" t="s">
        <v>35</v>
      </c>
      <c r="K5" s="19"/>
      <c r="L5" s="1"/>
      <c r="M5" s="22"/>
    </row>
    <row r="6" spans="1:13" ht="12.75" thickBot="1">
      <c r="A6" s="5"/>
      <c r="B6" s="6" t="s">
        <v>0</v>
      </c>
      <c r="C6" s="7"/>
      <c r="D6" s="8">
        <f>_XLL.NUM.SETTIMANA(J6)</f>
        <v>6</v>
      </c>
      <c r="E6" s="9"/>
      <c r="F6" s="10"/>
      <c r="G6" s="11"/>
      <c r="H6" s="6" t="s">
        <v>1</v>
      </c>
      <c r="I6" s="7"/>
      <c r="J6" s="12">
        <v>44963</v>
      </c>
      <c r="K6" s="13"/>
      <c r="L6" s="6" t="s">
        <v>2</v>
      </c>
      <c r="M6" s="13">
        <f>J6+6</f>
        <v>44969</v>
      </c>
    </row>
    <row r="7" spans="1:13" ht="12.75" thickTop="1">
      <c r="A7" s="14"/>
      <c r="B7" s="15">
        <f>J6</f>
        <v>44963</v>
      </c>
      <c r="C7" s="16" t="s">
        <v>4</v>
      </c>
      <c r="D7" s="17">
        <f>B7+1</f>
        <v>44964</v>
      </c>
      <c r="E7" s="16" t="s">
        <v>4</v>
      </c>
      <c r="F7" s="17">
        <f>D7+1</f>
        <v>44965</v>
      </c>
      <c r="G7" s="16" t="s">
        <v>4</v>
      </c>
      <c r="H7" s="17">
        <f>F7+1</f>
        <v>44966</v>
      </c>
      <c r="I7" s="16" t="s">
        <v>4</v>
      </c>
      <c r="J7" s="17">
        <f>H7+1</f>
        <v>44967</v>
      </c>
      <c r="K7" s="16" t="s">
        <v>4</v>
      </c>
      <c r="L7" s="17">
        <f>J7+1</f>
        <v>44968</v>
      </c>
      <c r="M7" s="16" t="s">
        <v>4</v>
      </c>
    </row>
    <row r="8" spans="1:13" ht="12">
      <c r="A8" s="18"/>
      <c r="B8" s="1" t="s">
        <v>14</v>
      </c>
      <c r="C8" s="19" t="s">
        <v>7</v>
      </c>
      <c r="D8" s="1" t="s">
        <v>15</v>
      </c>
      <c r="E8" s="19" t="s">
        <v>7</v>
      </c>
      <c r="F8" s="1" t="s">
        <v>16</v>
      </c>
      <c r="G8" s="19" t="s">
        <v>7</v>
      </c>
      <c r="H8" s="1" t="s">
        <v>17</v>
      </c>
      <c r="I8" s="19" t="s">
        <v>7</v>
      </c>
      <c r="J8" s="1" t="s">
        <v>18</v>
      </c>
      <c r="K8" s="19" t="s">
        <v>7</v>
      </c>
      <c r="L8" s="4" t="s">
        <v>19</v>
      </c>
      <c r="M8" s="19" t="s">
        <v>7</v>
      </c>
    </row>
    <row r="9" spans="1:13" ht="12">
      <c r="A9" s="18" t="s">
        <v>3</v>
      </c>
      <c r="B9" s="23"/>
      <c r="C9" s="19"/>
      <c r="D9" s="1"/>
      <c r="E9" s="19"/>
      <c r="F9" s="1"/>
      <c r="G9" s="19"/>
      <c r="H9" s="1"/>
      <c r="I9" s="19"/>
      <c r="J9" s="1"/>
      <c r="K9" s="19"/>
      <c r="L9" s="1"/>
      <c r="M9" s="22"/>
    </row>
    <row r="10" spans="1:13" ht="12.75" thickBot="1">
      <c r="A10" s="5"/>
      <c r="B10" s="6" t="s">
        <v>0</v>
      </c>
      <c r="C10" s="7"/>
      <c r="D10" s="8">
        <f>_XLL.NUM.SETTIMANA(J10)</f>
        <v>7</v>
      </c>
      <c r="E10" s="9"/>
      <c r="F10" s="10"/>
      <c r="G10" s="11"/>
      <c r="H10" s="6" t="s">
        <v>1</v>
      </c>
      <c r="I10" s="7"/>
      <c r="J10" s="12">
        <v>44970</v>
      </c>
      <c r="K10" s="13"/>
      <c r="L10" s="6" t="s">
        <v>2</v>
      </c>
      <c r="M10" s="13">
        <f>J10+6</f>
        <v>44976</v>
      </c>
    </row>
    <row r="11" spans="1:13" ht="12.75" thickTop="1">
      <c r="A11" s="14"/>
      <c r="B11" s="15">
        <f>J10</f>
        <v>44970</v>
      </c>
      <c r="C11" s="16" t="s">
        <v>4</v>
      </c>
      <c r="D11" s="17">
        <f>B11+1</f>
        <v>44971</v>
      </c>
      <c r="E11" s="16" t="s">
        <v>4</v>
      </c>
      <c r="F11" s="17">
        <f>D11+1</f>
        <v>44972</v>
      </c>
      <c r="G11" s="16" t="s">
        <v>4</v>
      </c>
      <c r="H11" s="17">
        <f>F11+1</f>
        <v>44973</v>
      </c>
      <c r="I11" s="16" t="s">
        <v>4</v>
      </c>
      <c r="J11" s="17">
        <f>H11+1</f>
        <v>44974</v>
      </c>
      <c r="K11" s="16" t="s">
        <v>4</v>
      </c>
      <c r="L11" s="17">
        <f>J11+1</f>
        <v>44975</v>
      </c>
      <c r="M11" s="16" t="s">
        <v>4</v>
      </c>
    </row>
    <row r="12" spans="1:13" ht="12">
      <c r="A12" s="18"/>
      <c r="B12" s="1" t="s">
        <v>21</v>
      </c>
      <c r="C12" s="19" t="s">
        <v>20</v>
      </c>
      <c r="D12" s="1" t="s">
        <v>22</v>
      </c>
      <c r="E12" s="19" t="s">
        <v>7</v>
      </c>
      <c r="F12" s="1" t="s">
        <v>23</v>
      </c>
      <c r="G12" s="19" t="s">
        <v>7</v>
      </c>
      <c r="H12" s="1" t="s">
        <v>24</v>
      </c>
      <c r="I12" s="19" t="s">
        <v>7</v>
      </c>
      <c r="J12" s="1" t="s">
        <v>25</v>
      </c>
      <c r="K12" s="19" t="s">
        <v>7</v>
      </c>
      <c r="L12" s="4" t="s">
        <v>26</v>
      </c>
      <c r="M12" s="19" t="s">
        <v>7</v>
      </c>
    </row>
    <row r="13" spans="1:13" ht="12">
      <c r="A13" s="18" t="s">
        <v>3</v>
      </c>
      <c r="B13" s="1" t="s">
        <v>6</v>
      </c>
      <c r="C13" s="19"/>
      <c r="D13" s="1"/>
      <c r="E13" s="19"/>
      <c r="F13" s="20"/>
      <c r="G13" s="19"/>
      <c r="H13" s="1"/>
      <c r="I13" s="19"/>
      <c r="J13" s="23"/>
      <c r="K13" s="19"/>
      <c r="L13" s="20"/>
      <c r="M13" s="22"/>
    </row>
    <row r="14" spans="1:13" ht="12.75" thickBot="1">
      <c r="A14" s="5"/>
      <c r="B14" s="6" t="s">
        <v>0</v>
      </c>
      <c r="C14" s="7"/>
      <c r="D14" s="8">
        <f>_XLL.NUM.SETTIMANA(J14)</f>
        <v>8</v>
      </c>
      <c r="E14" s="9"/>
      <c r="F14" s="10"/>
      <c r="G14" s="11"/>
      <c r="H14" s="6" t="s">
        <v>1</v>
      </c>
      <c r="I14" s="7"/>
      <c r="J14" s="12">
        <v>44977</v>
      </c>
      <c r="K14" s="13"/>
      <c r="L14" s="6" t="s">
        <v>2</v>
      </c>
      <c r="M14" s="13">
        <f>J14+5</f>
        <v>44982</v>
      </c>
    </row>
    <row r="15" spans="1:13" ht="12.75" thickTop="1">
      <c r="A15" s="14"/>
      <c r="B15" s="15">
        <f>J14</f>
        <v>44977</v>
      </c>
      <c r="C15" s="16" t="s">
        <v>4</v>
      </c>
      <c r="D15" s="17">
        <f>B15+1</f>
        <v>44978</v>
      </c>
      <c r="E15" s="16" t="s">
        <v>4</v>
      </c>
      <c r="F15" s="17">
        <f>D15+1</f>
        <v>44979</v>
      </c>
      <c r="G15" s="16" t="s">
        <v>4</v>
      </c>
      <c r="H15" s="17">
        <f>F15+1</f>
        <v>44980</v>
      </c>
      <c r="I15" s="16" t="s">
        <v>4</v>
      </c>
      <c r="J15" s="17">
        <f>H15+1</f>
        <v>44981</v>
      </c>
      <c r="K15" s="16" t="s">
        <v>4</v>
      </c>
      <c r="L15" s="17">
        <f>J15+1</f>
        <v>44982</v>
      </c>
      <c r="M15" s="16" t="s">
        <v>4</v>
      </c>
    </row>
    <row r="16" spans="1:13" ht="12">
      <c r="A16" s="18"/>
      <c r="B16" s="25"/>
      <c r="C16" s="19" t="s">
        <v>7</v>
      </c>
      <c r="D16" s="25"/>
      <c r="E16" s="19" t="s">
        <v>7</v>
      </c>
      <c r="F16" s="1" t="s">
        <v>27</v>
      </c>
      <c r="G16" s="19" t="s">
        <v>7</v>
      </c>
      <c r="H16" s="1" t="s">
        <v>28</v>
      </c>
      <c r="I16" s="19" t="s">
        <v>7</v>
      </c>
      <c r="J16" s="1" t="s">
        <v>33</v>
      </c>
      <c r="K16" s="19" t="s">
        <v>29</v>
      </c>
      <c r="L16" s="4" t="s">
        <v>31</v>
      </c>
      <c r="M16" s="19" t="s">
        <v>30</v>
      </c>
    </row>
    <row r="17" spans="1:13" ht="12">
      <c r="A17" s="18" t="s">
        <v>3</v>
      </c>
      <c r="B17" s="1"/>
      <c r="C17" s="19"/>
      <c r="D17" s="1"/>
      <c r="E17" s="19"/>
      <c r="F17" s="20"/>
      <c r="G17" s="19"/>
      <c r="H17" s="21"/>
      <c r="I17" s="19"/>
      <c r="J17" s="1" t="s">
        <v>34</v>
      </c>
      <c r="K17" s="19"/>
      <c r="L17" s="1" t="s">
        <v>32</v>
      </c>
      <c r="M17" s="22"/>
    </row>
    <row r="18" spans="1:13" ht="12.75" thickBot="1">
      <c r="A18" s="5"/>
      <c r="B18" s="6" t="s">
        <v>0</v>
      </c>
      <c r="C18" s="7"/>
      <c r="D18" s="8">
        <f>_XLL.NUM.SETTIMANA(J18)</f>
        <v>9</v>
      </c>
      <c r="E18" s="9"/>
      <c r="F18" s="10"/>
      <c r="G18" s="11"/>
      <c r="H18" s="6" t="s">
        <v>1</v>
      </c>
      <c r="I18" s="7"/>
      <c r="J18" s="12">
        <v>44984</v>
      </c>
      <c r="K18" s="13"/>
      <c r="L18" s="6" t="s">
        <v>2</v>
      </c>
      <c r="M18" s="13">
        <f>J18+6</f>
        <v>44990</v>
      </c>
    </row>
    <row r="19" spans="1:13" ht="12.75" thickTop="1">
      <c r="A19" s="14"/>
      <c r="B19" s="15">
        <f>J18</f>
        <v>44984</v>
      </c>
      <c r="C19" s="16" t="s">
        <v>4</v>
      </c>
      <c r="D19" s="17">
        <f>B19+1</f>
        <v>44985</v>
      </c>
      <c r="E19" s="16" t="s">
        <v>4</v>
      </c>
      <c r="F19" s="17">
        <f>D19+1</f>
        <v>44986</v>
      </c>
      <c r="G19" s="16" t="s">
        <v>4</v>
      </c>
      <c r="H19" s="17">
        <f>F19+1</f>
        <v>44987</v>
      </c>
      <c r="I19" s="16" t="s">
        <v>4</v>
      </c>
      <c r="J19" s="17">
        <f>H19+1</f>
        <v>44988</v>
      </c>
      <c r="K19" s="16" t="s">
        <v>4</v>
      </c>
      <c r="L19" s="17">
        <f>J19+1</f>
        <v>44989</v>
      </c>
      <c r="M19" s="16" t="s">
        <v>4</v>
      </c>
    </row>
    <row r="20" spans="1:13" ht="12">
      <c r="A20" s="18"/>
      <c r="B20" s="1" t="s">
        <v>36</v>
      </c>
      <c r="C20" s="19" t="s">
        <v>7</v>
      </c>
      <c r="D20" s="1" t="s">
        <v>37</v>
      </c>
      <c r="E20" s="19" t="s">
        <v>7</v>
      </c>
      <c r="F20" s="1" t="s">
        <v>38</v>
      </c>
      <c r="G20" s="19" t="s">
        <v>7</v>
      </c>
      <c r="H20" s="1" t="s">
        <v>41</v>
      </c>
      <c r="I20" s="19" t="s">
        <v>7</v>
      </c>
      <c r="J20" s="1" t="s">
        <v>40</v>
      </c>
      <c r="K20" s="19" t="s">
        <v>7</v>
      </c>
      <c r="L20" s="4" t="s">
        <v>39</v>
      </c>
      <c r="M20" s="19" t="s">
        <v>7</v>
      </c>
    </row>
    <row r="21" spans="1:13" ht="12">
      <c r="A21" s="18" t="s">
        <v>3</v>
      </c>
      <c r="B21" s="23"/>
      <c r="C21" s="19"/>
      <c r="D21" s="1"/>
      <c r="E21" s="19"/>
      <c r="F21" s="1"/>
      <c r="G21" s="19"/>
      <c r="H21" s="1"/>
      <c r="I21" s="19"/>
      <c r="J21" s="1"/>
      <c r="K21" s="19"/>
      <c r="L21" s="1"/>
      <c r="M21" s="22"/>
    </row>
    <row r="22" spans="1:13" ht="15.75" customHeight="1" thickBot="1">
      <c r="A22" s="5"/>
      <c r="B22" s="6" t="s">
        <v>0</v>
      </c>
      <c r="C22" s="7"/>
      <c r="D22" s="8">
        <f>_XLL.NUM.SETTIMANA(J22)</f>
        <v>10</v>
      </c>
      <c r="E22" s="9"/>
      <c r="F22" s="10"/>
      <c r="G22" s="11"/>
      <c r="H22" s="6" t="s">
        <v>1</v>
      </c>
      <c r="I22" s="7"/>
      <c r="J22" s="12">
        <v>44991</v>
      </c>
      <c r="K22" s="13"/>
      <c r="L22" s="6" t="s">
        <v>2</v>
      </c>
      <c r="M22" s="13">
        <f>J22+6</f>
        <v>44997</v>
      </c>
    </row>
    <row r="23" spans="1:13" ht="12.75" thickTop="1">
      <c r="A23" s="14"/>
      <c r="B23" s="15">
        <f>J22</f>
        <v>44991</v>
      </c>
      <c r="C23" s="16" t="s">
        <v>4</v>
      </c>
      <c r="D23" s="17">
        <f>B23+1</f>
        <v>44992</v>
      </c>
      <c r="E23" s="16" t="s">
        <v>4</v>
      </c>
      <c r="F23" s="17">
        <f>D23+1</f>
        <v>44993</v>
      </c>
      <c r="G23" s="16" t="s">
        <v>4</v>
      </c>
      <c r="H23" s="17">
        <f>F23+1</f>
        <v>44994</v>
      </c>
      <c r="I23" s="16" t="s">
        <v>4</v>
      </c>
      <c r="J23" s="17">
        <f>H23+1</f>
        <v>44995</v>
      </c>
      <c r="K23" s="16" t="s">
        <v>4</v>
      </c>
      <c r="L23" s="17">
        <f>J23+1</f>
        <v>44996</v>
      </c>
      <c r="M23" s="16" t="s">
        <v>4</v>
      </c>
    </row>
    <row r="24" spans="1:13" ht="12">
      <c r="A24" s="18"/>
      <c r="B24" s="1" t="s">
        <v>42</v>
      </c>
      <c r="C24" s="19" t="s">
        <v>20</v>
      </c>
      <c r="D24" s="1" t="s">
        <v>43</v>
      </c>
      <c r="E24" s="19" t="s">
        <v>7</v>
      </c>
      <c r="F24" s="1" t="s">
        <v>44</v>
      </c>
      <c r="G24" s="19" t="s">
        <v>7</v>
      </c>
      <c r="H24" s="1" t="s">
        <v>45</v>
      </c>
      <c r="I24" s="19" t="s">
        <v>7</v>
      </c>
      <c r="J24" s="1" t="s">
        <v>46</v>
      </c>
      <c r="K24" s="19" t="s">
        <v>7</v>
      </c>
      <c r="L24" s="4" t="s">
        <v>47</v>
      </c>
      <c r="M24" s="19" t="s">
        <v>7</v>
      </c>
    </row>
    <row r="25" spans="1:13" ht="12">
      <c r="A25" s="18" t="s">
        <v>3</v>
      </c>
      <c r="B25" s="1" t="s">
        <v>6</v>
      </c>
      <c r="C25" s="19"/>
      <c r="D25" s="1"/>
      <c r="E25" s="19"/>
      <c r="F25" s="20"/>
      <c r="G25" s="19"/>
      <c r="H25" s="1"/>
      <c r="I25" s="19"/>
      <c r="J25" s="23"/>
      <c r="K25" s="19"/>
      <c r="L25" s="20"/>
      <c r="M25" s="22"/>
    </row>
    <row r="26" spans="1:13" ht="12.75" thickBot="1">
      <c r="A26" s="5"/>
      <c r="B26" s="6" t="s">
        <v>0</v>
      </c>
      <c r="C26" s="7"/>
      <c r="D26" s="8">
        <f>_XLL.NUM.SETTIMANA(J26)</f>
        <v>11</v>
      </c>
      <c r="E26" s="9"/>
      <c r="F26" s="10"/>
      <c r="G26" s="11"/>
      <c r="H26" s="6" t="s">
        <v>1</v>
      </c>
      <c r="I26" s="7"/>
      <c r="J26" s="12">
        <v>44998</v>
      </c>
      <c r="K26" s="13"/>
      <c r="L26" s="6" t="s">
        <v>2</v>
      </c>
      <c r="M26" s="13">
        <f>J26+6</f>
        <v>45004</v>
      </c>
    </row>
    <row r="27" spans="1:13" ht="12.75" thickTop="1">
      <c r="A27" s="14"/>
      <c r="B27" s="15">
        <f>J26</f>
        <v>44998</v>
      </c>
      <c r="C27" s="16" t="s">
        <v>4</v>
      </c>
      <c r="D27" s="17">
        <f>B27+1</f>
        <v>44999</v>
      </c>
      <c r="E27" s="16" t="s">
        <v>4</v>
      </c>
      <c r="F27" s="17">
        <f>D27+1</f>
        <v>45000</v>
      </c>
      <c r="G27" s="16" t="s">
        <v>4</v>
      </c>
      <c r="H27" s="17">
        <f>F27+1</f>
        <v>45001</v>
      </c>
      <c r="I27" s="16" t="s">
        <v>4</v>
      </c>
      <c r="J27" s="17">
        <f>H27+1</f>
        <v>45002</v>
      </c>
      <c r="K27" s="16" t="s">
        <v>4</v>
      </c>
      <c r="L27" s="17">
        <f>J27+1</f>
        <v>45003</v>
      </c>
      <c r="M27" s="16" t="s">
        <v>4</v>
      </c>
    </row>
    <row r="28" spans="1:13" ht="12">
      <c r="A28" s="18"/>
      <c r="B28" s="1" t="s">
        <v>48</v>
      </c>
      <c r="C28" s="19" t="s">
        <v>7</v>
      </c>
      <c r="D28" s="1" t="s">
        <v>49</v>
      </c>
      <c r="E28" s="19" t="s">
        <v>7</v>
      </c>
      <c r="F28" s="1" t="s">
        <v>50</v>
      </c>
      <c r="G28" s="19" t="s">
        <v>7</v>
      </c>
      <c r="H28" s="1" t="s">
        <v>12</v>
      </c>
      <c r="I28" s="19" t="s">
        <v>6</v>
      </c>
      <c r="J28" s="1" t="s">
        <v>8</v>
      </c>
      <c r="K28" s="19" t="s">
        <v>7</v>
      </c>
      <c r="L28" s="4" t="s">
        <v>51</v>
      </c>
      <c r="M28" s="19" t="s">
        <v>7</v>
      </c>
    </row>
    <row r="29" spans="1:13" ht="12">
      <c r="A29" s="18" t="s">
        <v>3</v>
      </c>
      <c r="B29" s="1"/>
      <c r="C29" s="19"/>
      <c r="D29" s="1"/>
      <c r="E29" s="19"/>
      <c r="F29" s="20"/>
      <c r="G29" s="19"/>
      <c r="H29" s="21" t="s">
        <v>35</v>
      </c>
      <c r="I29" s="19"/>
      <c r="J29" s="1"/>
      <c r="K29" s="19"/>
      <c r="L29" s="1"/>
      <c r="M29" s="22"/>
    </row>
    <row r="30" spans="1:13" ht="25.5" customHeight="1" thickBot="1">
      <c r="A30" s="5"/>
      <c r="B30" s="6" t="s">
        <v>0</v>
      </c>
      <c r="C30" s="7"/>
      <c r="D30" s="8">
        <f>_XLL.NUM.SETTIMANA(J30)</f>
        <v>12</v>
      </c>
      <c r="E30" s="9"/>
      <c r="F30" s="10"/>
      <c r="G30" s="11"/>
      <c r="H30" s="6" t="s">
        <v>1</v>
      </c>
      <c r="I30" s="7"/>
      <c r="J30" s="12">
        <v>45005</v>
      </c>
      <c r="K30" s="13"/>
      <c r="L30" s="6" t="s">
        <v>2</v>
      </c>
      <c r="M30" s="13">
        <f>J30+6</f>
        <v>45011</v>
      </c>
    </row>
    <row r="31" spans="1:13" ht="12.75" thickTop="1">
      <c r="A31" s="14"/>
      <c r="B31" s="15">
        <f>J30</f>
        <v>45005</v>
      </c>
      <c r="C31" s="16" t="s">
        <v>4</v>
      </c>
      <c r="D31" s="17">
        <f>B31+1</f>
        <v>45006</v>
      </c>
      <c r="E31" s="16" t="s">
        <v>4</v>
      </c>
      <c r="F31" s="17">
        <f>D31+1</f>
        <v>45007</v>
      </c>
      <c r="G31" s="16" t="s">
        <v>4</v>
      </c>
      <c r="H31" s="17">
        <f>F31+1</f>
        <v>45008</v>
      </c>
      <c r="I31" s="16" t="s">
        <v>4</v>
      </c>
      <c r="J31" s="17">
        <f>H31+1</f>
        <v>45009</v>
      </c>
      <c r="K31" s="16" t="s">
        <v>4</v>
      </c>
      <c r="L31" s="17">
        <f>J31+1</f>
        <v>45010</v>
      </c>
      <c r="M31" s="16" t="s">
        <v>4</v>
      </c>
    </row>
    <row r="32" spans="1:13" ht="12">
      <c r="A32" s="18"/>
      <c r="B32" s="1" t="s">
        <v>13</v>
      </c>
      <c r="C32" s="19" t="s">
        <v>7</v>
      </c>
      <c r="D32" s="1" t="s">
        <v>52</v>
      </c>
      <c r="E32" s="19" t="s">
        <v>7</v>
      </c>
      <c r="F32" s="1" t="s">
        <v>53</v>
      </c>
      <c r="G32" s="19" t="s">
        <v>7</v>
      </c>
      <c r="H32" s="1" t="s">
        <v>16</v>
      </c>
      <c r="I32" s="19" t="s">
        <v>7</v>
      </c>
      <c r="J32" s="1" t="s">
        <v>17</v>
      </c>
      <c r="K32" s="19" t="s">
        <v>7</v>
      </c>
      <c r="L32" s="4" t="s">
        <v>18</v>
      </c>
      <c r="M32" s="19" t="s">
        <v>7</v>
      </c>
    </row>
    <row r="33" spans="1:13" ht="12">
      <c r="A33" s="18" t="s">
        <v>3</v>
      </c>
      <c r="B33" s="23"/>
      <c r="C33" s="19"/>
      <c r="D33" s="1"/>
      <c r="E33" s="19"/>
      <c r="F33" s="1"/>
      <c r="G33" s="19"/>
      <c r="H33" s="1"/>
      <c r="I33" s="19"/>
      <c r="J33" s="1"/>
      <c r="K33" s="19"/>
      <c r="L33" s="1"/>
      <c r="M33" s="22"/>
    </row>
    <row r="34" spans="1:13" ht="21.75" customHeight="1" thickBot="1">
      <c r="A34" s="5"/>
      <c r="B34" s="6" t="s">
        <v>0</v>
      </c>
      <c r="C34" s="7"/>
      <c r="D34" s="8">
        <f>_XLL.NUM.SETTIMANA(J34)</f>
        <v>13</v>
      </c>
      <c r="E34" s="9"/>
      <c r="F34" s="10"/>
      <c r="G34" s="11"/>
      <c r="H34" s="6" t="s">
        <v>1</v>
      </c>
      <c r="I34" s="7"/>
      <c r="J34" s="12">
        <v>45012</v>
      </c>
      <c r="K34" s="13"/>
      <c r="L34" s="6" t="s">
        <v>2</v>
      </c>
      <c r="M34" s="13">
        <f>J34+6</f>
        <v>45018</v>
      </c>
    </row>
    <row r="35" spans="1:14" ht="12.75" thickTop="1">
      <c r="A35" s="14"/>
      <c r="B35" s="15">
        <f>J34</f>
        <v>45012</v>
      </c>
      <c r="C35" s="16" t="s">
        <v>4</v>
      </c>
      <c r="D35" s="17">
        <f>B35+1</f>
        <v>45013</v>
      </c>
      <c r="E35" s="16" t="s">
        <v>4</v>
      </c>
      <c r="F35" s="17">
        <f>D35+1</f>
        <v>45014</v>
      </c>
      <c r="G35" s="16" t="s">
        <v>4</v>
      </c>
      <c r="H35" s="17">
        <f>F35+1</f>
        <v>45015</v>
      </c>
      <c r="I35" s="16" t="s">
        <v>4</v>
      </c>
      <c r="J35" s="17">
        <f>H35+1</f>
        <v>45016</v>
      </c>
      <c r="K35" s="16" t="s">
        <v>4</v>
      </c>
      <c r="L35" s="17">
        <f>J35+1</f>
        <v>45017</v>
      </c>
      <c r="M35" s="16" t="s">
        <v>4</v>
      </c>
      <c r="N35" s="24"/>
    </row>
    <row r="36" spans="1:14" ht="12">
      <c r="A36" s="18"/>
      <c r="B36" s="1" t="s">
        <v>19</v>
      </c>
      <c r="C36" s="19" t="s">
        <v>7</v>
      </c>
      <c r="D36" s="1" t="s">
        <v>54</v>
      </c>
      <c r="E36" s="19" t="s">
        <v>20</v>
      </c>
      <c r="F36" s="1" t="s">
        <v>22</v>
      </c>
      <c r="G36" s="19" t="s">
        <v>7</v>
      </c>
      <c r="H36" s="1" t="s">
        <v>23</v>
      </c>
      <c r="I36" s="19" t="s">
        <v>7</v>
      </c>
      <c r="J36" s="1" t="s">
        <v>24</v>
      </c>
      <c r="K36" s="19" t="s">
        <v>7</v>
      </c>
      <c r="L36" s="4" t="s">
        <v>25</v>
      </c>
      <c r="M36" s="19" t="s">
        <v>7</v>
      </c>
      <c r="N36" s="24"/>
    </row>
    <row r="37" spans="1:14" ht="12">
      <c r="A37" s="18" t="s">
        <v>3</v>
      </c>
      <c r="B37" s="1"/>
      <c r="C37" s="19"/>
      <c r="D37" s="1" t="s">
        <v>6</v>
      </c>
      <c r="E37" s="19"/>
      <c r="F37" s="20"/>
      <c r="G37" s="19"/>
      <c r="H37" s="1"/>
      <c r="I37" s="19"/>
      <c r="J37" s="23"/>
      <c r="K37" s="19"/>
      <c r="L37" s="20"/>
      <c r="M37" s="22"/>
      <c r="N37" s="24"/>
    </row>
    <row r="38" spans="1:14" ht="12.75" thickBot="1">
      <c r="A38" s="5"/>
      <c r="B38" s="6" t="s">
        <v>0</v>
      </c>
      <c r="C38" s="7"/>
      <c r="D38" s="8">
        <f>_XLL.NUM.SETTIMANA(J38)</f>
        <v>14</v>
      </c>
      <c r="E38" s="9"/>
      <c r="F38" s="10"/>
      <c r="G38" s="11"/>
      <c r="H38" s="6" t="s">
        <v>1</v>
      </c>
      <c r="I38" s="7"/>
      <c r="J38" s="12">
        <v>45019</v>
      </c>
      <c r="K38" s="13"/>
      <c r="L38" s="1"/>
      <c r="M38" s="13">
        <f>J38+6</f>
        <v>45025</v>
      </c>
      <c r="N38" s="24"/>
    </row>
    <row r="39" spans="1:13" ht="12.75" thickTop="1">
      <c r="A39" s="14"/>
      <c r="B39" s="15">
        <f>J38</f>
        <v>45019</v>
      </c>
      <c r="C39" s="16" t="s">
        <v>4</v>
      </c>
      <c r="D39" s="17">
        <f>B39+1</f>
        <v>45020</v>
      </c>
      <c r="E39" s="16" t="s">
        <v>4</v>
      </c>
      <c r="F39" s="17">
        <f>D39+1</f>
        <v>45021</v>
      </c>
      <c r="G39" s="16" t="s">
        <v>4</v>
      </c>
      <c r="H39" s="17">
        <f>F39+1</f>
        <v>45022</v>
      </c>
      <c r="I39" s="16" t="s">
        <v>4</v>
      </c>
      <c r="J39" s="17">
        <f>H39+1</f>
        <v>45023</v>
      </c>
      <c r="K39" s="16" t="s">
        <v>4</v>
      </c>
      <c r="L39" s="17">
        <f>J39+1</f>
        <v>45024</v>
      </c>
      <c r="M39" s="16" t="s">
        <v>4</v>
      </c>
    </row>
    <row r="40" spans="1:13" ht="12">
      <c r="A40" s="18"/>
      <c r="B40" s="1" t="s">
        <v>26</v>
      </c>
      <c r="C40" s="19" t="s">
        <v>7</v>
      </c>
      <c r="D40" s="1" t="s">
        <v>27</v>
      </c>
      <c r="E40" s="19" t="s">
        <v>7</v>
      </c>
      <c r="F40" s="1" t="s">
        <v>28</v>
      </c>
      <c r="G40" s="19" t="s">
        <v>7</v>
      </c>
      <c r="H40" s="25"/>
      <c r="I40" s="19" t="s">
        <v>7</v>
      </c>
      <c r="J40" s="25"/>
      <c r="K40" s="19" t="s">
        <v>7</v>
      </c>
      <c r="L40" s="26"/>
      <c r="M40" s="19" t="s">
        <v>7</v>
      </c>
    </row>
    <row r="41" spans="1:13" ht="12">
      <c r="A41" s="18" t="s">
        <v>3</v>
      </c>
      <c r="B41" s="1"/>
      <c r="C41" s="19"/>
      <c r="D41" s="1"/>
      <c r="E41" s="19"/>
      <c r="F41" s="20"/>
      <c r="G41" s="19"/>
      <c r="H41" s="21"/>
      <c r="I41" s="19"/>
      <c r="J41" s="1"/>
      <c r="K41" s="19"/>
      <c r="L41" s="1"/>
      <c r="M41" s="22"/>
    </row>
    <row r="42" spans="1:13" ht="12.75" thickBot="1">
      <c r="A42" s="5"/>
      <c r="B42" s="6" t="s">
        <v>0</v>
      </c>
      <c r="C42" s="7"/>
      <c r="D42" s="8">
        <f>_XLL.NUM.SETTIMANA(J42)</f>
        <v>15</v>
      </c>
      <c r="E42" s="9"/>
      <c r="F42" s="10"/>
      <c r="G42" s="11"/>
      <c r="H42" s="6" t="s">
        <v>1</v>
      </c>
      <c r="I42" s="7"/>
      <c r="J42" s="12">
        <v>45026</v>
      </c>
      <c r="K42" s="13"/>
      <c r="L42" s="6" t="s">
        <v>2</v>
      </c>
      <c r="M42" s="13">
        <f>J42+6</f>
        <v>45032</v>
      </c>
    </row>
    <row r="43" spans="1:13" ht="12.75" thickTop="1">
      <c r="A43" s="14"/>
      <c r="B43" s="15">
        <f>J42</f>
        <v>45026</v>
      </c>
      <c r="C43" s="16" t="s">
        <v>4</v>
      </c>
      <c r="D43" s="17">
        <f>B43+1</f>
        <v>45027</v>
      </c>
      <c r="E43" s="16" t="s">
        <v>4</v>
      </c>
      <c r="F43" s="17">
        <f>D43+1</f>
        <v>45028</v>
      </c>
      <c r="G43" s="16" t="s">
        <v>4</v>
      </c>
      <c r="H43" s="17">
        <f>F43+1</f>
        <v>45029</v>
      </c>
      <c r="I43" s="16" t="s">
        <v>4</v>
      </c>
      <c r="J43" s="17">
        <f>H43+1</f>
        <v>45030</v>
      </c>
      <c r="K43" s="16" t="s">
        <v>4</v>
      </c>
      <c r="L43" s="17">
        <f>J43+1</f>
        <v>45031</v>
      </c>
      <c r="M43" s="16" t="s">
        <v>4</v>
      </c>
    </row>
    <row r="44" spans="1:13" ht="12">
      <c r="A44" s="18"/>
      <c r="B44" s="25"/>
      <c r="C44" s="19" t="s">
        <v>7</v>
      </c>
      <c r="D44" s="25"/>
      <c r="E44" s="19" t="s">
        <v>7</v>
      </c>
      <c r="F44" s="1" t="s">
        <v>33</v>
      </c>
      <c r="G44" s="19" t="s">
        <v>29</v>
      </c>
      <c r="H44" s="1" t="s">
        <v>55</v>
      </c>
      <c r="I44" s="19" t="s">
        <v>30</v>
      </c>
      <c r="J44" s="1" t="s">
        <v>36</v>
      </c>
      <c r="K44" s="19" t="s">
        <v>7</v>
      </c>
      <c r="L44" s="4" t="s">
        <v>37</v>
      </c>
      <c r="M44" s="19" t="s">
        <v>7</v>
      </c>
    </row>
    <row r="45" spans="1:13" ht="12">
      <c r="A45" s="18" t="s">
        <v>3</v>
      </c>
      <c r="B45" s="23"/>
      <c r="C45" s="19"/>
      <c r="D45" s="1"/>
      <c r="E45" s="19"/>
      <c r="F45" s="1" t="s">
        <v>34</v>
      </c>
      <c r="G45" s="19"/>
      <c r="H45" s="1" t="s">
        <v>32</v>
      </c>
      <c r="I45" s="19"/>
      <c r="J45" s="1"/>
      <c r="K45" s="19"/>
      <c r="L45" s="1"/>
      <c r="M45" s="22"/>
    </row>
    <row r="46" spans="1:13" ht="12.75" thickBot="1">
      <c r="A46" s="5"/>
      <c r="B46" s="6" t="s">
        <v>0</v>
      </c>
      <c r="C46" s="7"/>
      <c r="D46" s="8">
        <f>_XLL.NUM.SETTIMANA(J46)</f>
        <v>16</v>
      </c>
      <c r="E46" s="9"/>
      <c r="F46" s="10"/>
      <c r="G46" s="11"/>
      <c r="H46" s="6" t="s">
        <v>1</v>
      </c>
      <c r="I46" s="7"/>
      <c r="J46" s="12">
        <v>45033</v>
      </c>
      <c r="K46" s="13"/>
      <c r="L46" s="6" t="s">
        <v>2</v>
      </c>
      <c r="M46" s="13">
        <f>J46+6</f>
        <v>45039</v>
      </c>
    </row>
    <row r="47" spans="1:13" ht="12.75" thickTop="1">
      <c r="A47" s="14"/>
      <c r="B47" s="15">
        <f>J46</f>
        <v>45033</v>
      </c>
      <c r="C47" s="16" t="s">
        <v>4</v>
      </c>
      <c r="D47" s="17">
        <f>B47+1</f>
        <v>45034</v>
      </c>
      <c r="E47" s="16" t="s">
        <v>4</v>
      </c>
      <c r="F47" s="17">
        <f>D47+1</f>
        <v>45035</v>
      </c>
      <c r="G47" s="16" t="s">
        <v>4</v>
      </c>
      <c r="H47" s="17">
        <f>F47+1</f>
        <v>45036</v>
      </c>
      <c r="I47" s="16" t="s">
        <v>4</v>
      </c>
      <c r="J47" s="17">
        <f>H47+1</f>
        <v>45037</v>
      </c>
      <c r="K47" s="16" t="s">
        <v>4</v>
      </c>
      <c r="L47" s="17">
        <f>J47+1</f>
        <v>45038</v>
      </c>
      <c r="M47" s="16" t="s">
        <v>4</v>
      </c>
    </row>
    <row r="48" spans="1:13" ht="12">
      <c r="A48" s="18"/>
      <c r="B48" s="1" t="s">
        <v>38</v>
      </c>
      <c r="C48" s="19" t="s">
        <v>7</v>
      </c>
      <c r="D48" s="1" t="s">
        <v>41</v>
      </c>
      <c r="E48" s="19" t="s">
        <v>7</v>
      </c>
      <c r="F48" s="1" t="s">
        <v>56</v>
      </c>
      <c r="G48" s="19" t="s">
        <v>7</v>
      </c>
      <c r="H48" s="1" t="s">
        <v>39</v>
      </c>
      <c r="I48" s="19" t="s">
        <v>7</v>
      </c>
      <c r="J48" s="1" t="s">
        <v>42</v>
      </c>
      <c r="K48" s="19" t="s">
        <v>20</v>
      </c>
      <c r="L48" s="1" t="s">
        <v>57</v>
      </c>
      <c r="M48" s="19" t="s">
        <v>7</v>
      </c>
    </row>
    <row r="49" spans="1:13" ht="12">
      <c r="A49" s="18" t="s">
        <v>3</v>
      </c>
      <c r="B49" s="23"/>
      <c r="C49" s="27"/>
      <c r="D49" s="23"/>
      <c r="E49" s="27"/>
      <c r="F49" s="28"/>
      <c r="G49" s="27"/>
      <c r="H49" s="23"/>
      <c r="I49" s="27"/>
      <c r="J49" s="23" t="s">
        <v>6</v>
      </c>
      <c r="K49" s="27"/>
      <c r="L49" s="28"/>
      <c r="M49" s="29"/>
    </row>
    <row r="50" ht="12"/>
    <row r="51" ht="12"/>
    <row r="59" ht="12"/>
    <row r="60" ht="12"/>
    <row r="61" ht="12"/>
  </sheetData>
  <sheetProtection/>
  <mergeCells count="1">
    <mergeCell ref="B1:M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2023-01-27T09:35:19Z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TC102324611040</vt:lpwstr>
  </property>
</Properties>
</file>